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40" yWindow="1995" windowWidth="17745" windowHeight="15480" tabRatio="231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<sst xmlns="http://schemas.openxmlformats.org/spreadsheetml/2006/main" count="170" uniqueCount="142">
  <si>
    <t>Klubb</t>
  </si>
  <si>
    <t>Vikt</t>
  </si>
  <si>
    <t>IFK Skövde</t>
  </si>
  <si>
    <t>Leif Bosseldal</t>
  </si>
  <si>
    <t>IFK Finish</t>
  </si>
  <si>
    <t>232 cm</t>
  </si>
  <si>
    <t>295 cm</t>
  </si>
  <si>
    <t>Rune Andersson</t>
  </si>
  <si>
    <t>Hammarby IF</t>
  </si>
  <si>
    <t>7.10,7</t>
  </si>
  <si>
    <t>6.48,6</t>
  </si>
  <si>
    <t>133 cm</t>
  </si>
  <si>
    <t>180 cm</t>
  </si>
  <si>
    <t>Björn Oback</t>
  </si>
  <si>
    <t>IFK Tumba</t>
  </si>
  <si>
    <t>431 cm</t>
  </si>
  <si>
    <t>374 cm</t>
  </si>
  <si>
    <t>421 cm</t>
  </si>
  <si>
    <t>393 cm</t>
  </si>
  <si>
    <t>370 cm</t>
  </si>
  <si>
    <t>6.17,2</t>
  </si>
  <si>
    <t>5.57,5</t>
  </si>
  <si>
    <t>6.01,3</t>
  </si>
  <si>
    <t>8.43,0</t>
  </si>
  <si>
    <t>7.05,9</t>
  </si>
  <si>
    <t>7.44,5</t>
  </si>
  <si>
    <t>Kjell Andersson</t>
  </si>
  <si>
    <t>6.30,9</t>
  </si>
  <si>
    <t>6.31,0</t>
  </si>
  <si>
    <t>6.06,1</t>
  </si>
  <si>
    <t>7.20,9</t>
  </si>
  <si>
    <t>Antti Lindstedt</t>
  </si>
  <si>
    <t>414 cm</t>
  </si>
  <si>
    <t>385 cm</t>
  </si>
  <si>
    <t>361 cm</t>
  </si>
  <si>
    <t>279 cm</t>
  </si>
  <si>
    <t>Ulf Olsson</t>
  </si>
  <si>
    <t>Jörgen Holm</t>
  </si>
  <si>
    <t>IF Spartacus</t>
  </si>
  <si>
    <t>Alpo Tornikoski</t>
  </si>
  <si>
    <t>381 cm</t>
  </si>
  <si>
    <t>407 cm</t>
  </si>
  <si>
    <t>6.02,0</t>
  </si>
  <si>
    <t>7.39,0</t>
  </si>
  <si>
    <t>7.40,1</t>
  </si>
  <si>
    <t>475 cm</t>
  </si>
  <si>
    <t>373 cm</t>
  </si>
  <si>
    <t>419 cm</t>
  </si>
  <si>
    <t>6.14,1</t>
  </si>
  <si>
    <t>6.15,0</t>
  </si>
  <si>
    <t>5.21,7</t>
  </si>
  <si>
    <t>6.06,0</t>
  </si>
  <si>
    <t>6.19,0</t>
  </si>
  <si>
    <t>7.15,0</t>
  </si>
  <si>
    <t>532 cm</t>
  </si>
  <si>
    <t>376 cm</t>
  </si>
  <si>
    <t>251 cm</t>
  </si>
  <si>
    <t>M35</t>
  </si>
  <si>
    <t>M40</t>
  </si>
  <si>
    <t>M45</t>
  </si>
  <si>
    <t>Anders Gustafsson</t>
  </si>
  <si>
    <t>Tidaholms SOK Sisu</t>
  </si>
  <si>
    <t>Bengt Gustafsson</t>
  </si>
  <si>
    <t>Mikael Wallin</t>
  </si>
  <si>
    <t>Spårvägens FK</t>
  </si>
  <si>
    <t>Per Bergqvist</t>
  </si>
  <si>
    <t>Sune Persson</t>
  </si>
  <si>
    <t>Sandviks IK</t>
  </si>
  <si>
    <t>Henning Perneholm</t>
  </si>
  <si>
    <t>M55</t>
  </si>
  <si>
    <t>Lars Bergsten</t>
  </si>
  <si>
    <t>Skellefteå AIK Friidrott</t>
  </si>
  <si>
    <t>Stig-Arne Mattsson</t>
  </si>
  <si>
    <t>Team Skavsåret</t>
  </si>
  <si>
    <t>M60</t>
  </si>
  <si>
    <t>M65</t>
  </si>
  <si>
    <t>Bo Sundström</t>
  </si>
  <si>
    <t>Erik-Åke Tranberg</t>
  </si>
  <si>
    <t>Sälens IF</t>
  </si>
  <si>
    <t>Heros FIK</t>
  </si>
  <si>
    <t>M70</t>
  </si>
  <si>
    <t>Tor Trondset</t>
  </si>
  <si>
    <t>M75</t>
  </si>
  <si>
    <t>Agne Härdström</t>
  </si>
  <si>
    <t>IK Stål</t>
  </si>
  <si>
    <t>M50</t>
  </si>
  <si>
    <t>Kurt Olsson</t>
  </si>
  <si>
    <t>Högsbo AIK</t>
  </si>
  <si>
    <t>421216</t>
  </si>
  <si>
    <t>M80</t>
  </si>
  <si>
    <t>Lars-Erik Persson</t>
  </si>
  <si>
    <t>Magnus Carlsson</t>
  </si>
  <si>
    <t>Falu IK</t>
  </si>
  <si>
    <t>Johan Löfstedt</t>
  </si>
  <si>
    <t>Huddinge AIS</t>
  </si>
  <si>
    <t>Harald Henriksson</t>
  </si>
  <si>
    <t>Lekeryd-Svarttorp SK</t>
  </si>
  <si>
    <t>Längd</t>
  </si>
  <si>
    <t>200 m</t>
  </si>
  <si>
    <t>TotalPoäng</t>
  </si>
  <si>
    <t>Placering</t>
  </si>
  <si>
    <t>800 g</t>
  </si>
  <si>
    <t>2 kg</t>
  </si>
  <si>
    <t>425 cm</t>
  </si>
  <si>
    <t>329 cm</t>
  </si>
  <si>
    <t>700 g</t>
  </si>
  <si>
    <t>1,5 kg</t>
  </si>
  <si>
    <t>600 g</t>
  </si>
  <si>
    <t>1 kg</t>
  </si>
  <si>
    <t>500 g</t>
  </si>
  <si>
    <t>400 g</t>
  </si>
  <si>
    <t>dnf</t>
  </si>
  <si>
    <t>Sol +10-15°C</t>
  </si>
  <si>
    <t>Prästholmens IP</t>
  </si>
  <si>
    <t>Peter Johansson</t>
  </si>
  <si>
    <t>Tingbergs AIS</t>
  </si>
  <si>
    <t>Daniel Hedström</t>
  </si>
  <si>
    <t>Valbo AIF</t>
  </si>
  <si>
    <t>5.34,1</t>
  </si>
  <si>
    <t>4.37,0</t>
  </si>
  <si>
    <t>561 cm</t>
  </si>
  <si>
    <t>495 cm</t>
  </si>
  <si>
    <t>VSM i Mora 21/9 2008</t>
  </si>
  <si>
    <t>Dalarnas Friidrottsförbund</t>
  </si>
  <si>
    <t>M35-80 vindstilla</t>
  </si>
  <si>
    <t>Tävlingsledare Erik-Åke Tranberg</t>
  </si>
  <si>
    <t>Bitr tävl led</t>
  </si>
  <si>
    <t>Göte Hinders</t>
  </si>
  <si>
    <t>278 cm</t>
  </si>
  <si>
    <t>259 cm</t>
  </si>
  <si>
    <t>7.24,9</t>
  </si>
  <si>
    <t>Lennart Gustafsson</t>
  </si>
  <si>
    <t>Brattås CK</t>
  </si>
  <si>
    <t>244 cm</t>
  </si>
  <si>
    <t>Göte Ivarsson</t>
  </si>
  <si>
    <t>Längd/Poäng</t>
  </si>
  <si>
    <t>Spjut/Poäng</t>
  </si>
  <si>
    <t>200 m/Poäng</t>
  </si>
  <si>
    <t>Diskus/Poäng</t>
  </si>
  <si>
    <t>1500 m/Poäng</t>
  </si>
  <si>
    <t>Klass/Namn</t>
  </si>
  <si>
    <t>Vikt/Född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</si>
</sst>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  <numFmt numFmtId="172" formatCode="0.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14"/>
      <name val="Geneva"/>
      <family val="0"/>
    </font>
    <font>
      <b/>
      <sz val="12"/>
      <name val="Verdana"/>
      <family val="0"/>
    </font>
    <font>
      <sz val="14"/>
      <name val="Verdana"/>
      <family val="0"/>
    </font>
    <font>
      <sz val="10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49" fontId="10" fillId="0" borderId="0" xfId="0" applyNumberFormat="1" applyFont="1" applyFill="1" applyAlignment="1">
      <alignment/>
    </xf>
    <xf numFmtId="49" fontId="11" fillId="0" borderId="0" xfId="0" applyNumberFormat="1" applyFont="1" applyAlignment="1">
      <alignment horizontal="center"/>
    </xf>
    <xf numFmtId="0" fontId="11" fillId="2" borderId="0" xfId="0" applyFont="1" applyFill="1" applyAlignment="1">
      <alignment/>
    </xf>
    <xf numFmtId="17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1" fillId="3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1" fillId="2" borderId="0" xfId="0" applyFont="1" applyFill="1" applyAlignment="1">
      <alignment horizontal="left"/>
    </xf>
    <xf numFmtId="0" fontId="11" fillId="5" borderId="0" xfId="0" applyFont="1" applyFill="1" applyAlignment="1">
      <alignment/>
    </xf>
    <xf numFmtId="0" fontId="11" fillId="4" borderId="0" xfId="0" applyFont="1" applyFill="1" applyAlignment="1">
      <alignment horizontal="center"/>
    </xf>
    <xf numFmtId="0" fontId="11" fillId="6" borderId="0" xfId="0" applyFont="1" applyFill="1" applyAlignment="1">
      <alignment horizontal="left"/>
    </xf>
    <xf numFmtId="0" fontId="11" fillId="6" borderId="0" xfId="0" applyFont="1" applyFill="1" applyAlignment="1">
      <alignment/>
    </xf>
    <xf numFmtId="0" fontId="11" fillId="7" borderId="0" xfId="0" applyFont="1" applyFill="1" applyAlignment="1">
      <alignment/>
    </xf>
    <xf numFmtId="0" fontId="11" fillId="8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17.875" style="1" bestFit="1" customWidth="1"/>
    <col min="2" max="2" width="10.625" style="2" bestFit="1" customWidth="1"/>
    <col min="3" max="3" width="17.375" style="1" bestFit="1" customWidth="1"/>
    <col min="4" max="4" width="27.875" style="3" bestFit="1" customWidth="1"/>
    <col min="5" max="5" width="12.00390625" style="0" bestFit="1" customWidth="1"/>
    <col min="6" max="6" width="14.375" style="5" customWidth="1"/>
    <col min="7" max="8" width="8.25390625" style="0" customWidth="1"/>
    <col min="9" max="16384" width="11.00390625" style="0" customWidth="1"/>
  </cols>
  <sheetData>
    <row r="1" spans="1:6" ht="12.75">
      <c r="A1" s="8" t="s">
        <v>122</v>
      </c>
      <c r="B1" s="8"/>
      <c r="C1" s="9" t="s">
        <v>112</v>
      </c>
      <c r="D1" s="10" t="s">
        <v>123</v>
      </c>
      <c r="E1" s="9"/>
      <c r="F1" s="9"/>
    </row>
    <row r="2" spans="1:6" ht="12.75">
      <c r="A2" s="8" t="s">
        <v>113</v>
      </c>
      <c r="B2" s="8" t="s">
        <v>97</v>
      </c>
      <c r="C2" s="9" t="s">
        <v>124</v>
      </c>
      <c r="D2" s="10" t="s">
        <v>125</v>
      </c>
      <c r="E2" s="9"/>
      <c r="F2" s="9"/>
    </row>
    <row r="3" spans="1:6" ht="12.75">
      <c r="A3" s="8"/>
      <c r="B3" s="8" t="s">
        <v>98</v>
      </c>
      <c r="C3" s="9" t="s">
        <v>124</v>
      </c>
      <c r="D3" s="10" t="s">
        <v>126</v>
      </c>
      <c r="E3" s="9" t="s">
        <v>127</v>
      </c>
      <c r="F3" s="9"/>
    </row>
    <row r="4" spans="1:6" ht="12.75">
      <c r="A4" s="8"/>
      <c r="B4" s="8"/>
      <c r="C4" s="9"/>
      <c r="D4" s="10"/>
      <c r="E4" s="9"/>
      <c r="F4" s="9"/>
    </row>
    <row r="5" spans="1:6" ht="12.75">
      <c r="A5" s="6" t="s">
        <v>140</v>
      </c>
      <c r="B5" s="11" t="s">
        <v>141</v>
      </c>
      <c r="C5" s="6" t="s">
        <v>0</v>
      </c>
      <c r="D5" s="12" t="s">
        <v>1</v>
      </c>
      <c r="E5" s="6"/>
      <c r="F5" s="8" t="s">
        <v>99</v>
      </c>
    </row>
    <row r="6" spans="1:6" ht="12.75">
      <c r="A6" s="8" t="s">
        <v>135</v>
      </c>
      <c r="B6" s="8" t="s">
        <v>136</v>
      </c>
      <c r="C6" s="8" t="s">
        <v>137</v>
      </c>
      <c r="D6" s="13" t="s">
        <v>138</v>
      </c>
      <c r="E6" s="8" t="s">
        <v>139</v>
      </c>
      <c r="F6" s="8" t="s">
        <v>100</v>
      </c>
    </row>
    <row r="7" spans="1:6" ht="12.75">
      <c r="A7" s="8"/>
      <c r="B7" s="8"/>
      <c r="C7" s="8"/>
      <c r="D7" s="13"/>
      <c r="E7" s="8"/>
      <c r="F7" s="9"/>
    </row>
    <row r="8" spans="1:6" s="4" customFormat="1" ht="18">
      <c r="A8" s="11" t="s">
        <v>57</v>
      </c>
      <c r="B8" s="8" t="s">
        <v>101</v>
      </c>
      <c r="C8" s="9"/>
      <c r="D8" s="13" t="s">
        <v>102</v>
      </c>
      <c r="E8" s="9"/>
      <c r="F8" s="9"/>
    </row>
    <row r="9" spans="1:8" s="4" customFormat="1" ht="18">
      <c r="A9" s="14" t="s">
        <v>116</v>
      </c>
      <c r="B9" s="11">
        <v>19730207</v>
      </c>
      <c r="C9" s="6" t="s">
        <v>117</v>
      </c>
      <c r="D9" s="6"/>
      <c r="E9" s="6"/>
      <c r="F9" s="8">
        <v>2684</v>
      </c>
      <c r="G9"/>
      <c r="H9"/>
    </row>
    <row r="10" spans="1:8" s="4" customFormat="1" ht="18">
      <c r="A10" s="11" t="s">
        <v>120</v>
      </c>
      <c r="B10" s="11">
        <v>47.36</v>
      </c>
      <c r="C10" s="15">
        <v>25.98</v>
      </c>
      <c r="D10" s="16">
        <v>34.64</v>
      </c>
      <c r="E10" s="17" t="s">
        <v>118</v>
      </c>
      <c r="F10" s="8">
        <v>1</v>
      </c>
      <c r="H10"/>
    </row>
    <row r="11" spans="1:8" s="4" customFormat="1" ht="18">
      <c r="A11" s="11">
        <v>565</v>
      </c>
      <c r="B11" s="11">
        <v>580</v>
      </c>
      <c r="C11" s="11">
        <v>581</v>
      </c>
      <c r="D11" s="11">
        <v>557</v>
      </c>
      <c r="E11" s="18">
        <v>401</v>
      </c>
      <c r="F11" s="8"/>
      <c r="H11"/>
    </row>
    <row r="12" spans="1:6" ht="12.75">
      <c r="A12" s="14" t="s">
        <v>114</v>
      </c>
      <c r="B12" s="11">
        <v>1970</v>
      </c>
      <c r="C12" s="6" t="s">
        <v>115</v>
      </c>
      <c r="D12" s="7"/>
      <c r="E12" s="6"/>
      <c r="F12" s="8">
        <v>2413</v>
      </c>
    </row>
    <row r="13" spans="1:6" ht="12.75">
      <c r="A13" s="18" t="s">
        <v>121</v>
      </c>
      <c r="B13" s="11">
        <v>27.23</v>
      </c>
      <c r="C13" s="15">
        <v>25.91</v>
      </c>
      <c r="D13" s="19">
        <v>26.77</v>
      </c>
      <c r="E13" s="17" t="s">
        <v>119</v>
      </c>
      <c r="F13" s="8">
        <v>2</v>
      </c>
    </row>
    <row r="14" spans="1:6" ht="12.75">
      <c r="A14" s="18">
        <v>422</v>
      </c>
      <c r="B14" s="11">
        <v>277</v>
      </c>
      <c r="C14" s="11">
        <v>589</v>
      </c>
      <c r="D14" s="18">
        <v>402</v>
      </c>
      <c r="E14" s="11">
        <v>723</v>
      </c>
      <c r="F14" s="8"/>
    </row>
    <row r="15" spans="1:6" ht="12.75">
      <c r="A15" s="6"/>
      <c r="B15" s="11"/>
      <c r="C15" s="6"/>
      <c r="D15" s="7"/>
      <c r="E15" s="6"/>
      <c r="F15" s="8"/>
    </row>
    <row r="16" spans="1:6" ht="12.75">
      <c r="A16" s="11" t="s">
        <v>58</v>
      </c>
      <c r="B16" s="8" t="s">
        <v>101</v>
      </c>
      <c r="C16" s="9"/>
      <c r="D16" s="13" t="s">
        <v>102</v>
      </c>
      <c r="E16" s="6"/>
      <c r="F16" s="8"/>
    </row>
    <row r="17" spans="1:6" ht="12.75">
      <c r="A17" s="20" t="s">
        <v>91</v>
      </c>
      <c r="B17" s="11">
        <v>660814</v>
      </c>
      <c r="C17" s="6" t="s">
        <v>92</v>
      </c>
      <c r="D17" s="7"/>
      <c r="E17" s="6"/>
      <c r="F17" s="8">
        <f>SUM(A19:E19)</f>
        <v>2507</v>
      </c>
    </row>
    <row r="18" spans="1:6" ht="12.75">
      <c r="A18" s="11" t="s">
        <v>54</v>
      </c>
      <c r="B18" s="16">
        <v>42.88</v>
      </c>
      <c r="C18" s="11">
        <v>28.1</v>
      </c>
      <c r="D18" s="19">
        <v>33.62</v>
      </c>
      <c r="E18" s="17" t="s">
        <v>51</v>
      </c>
      <c r="F18" s="8">
        <v>1</v>
      </c>
    </row>
    <row r="19" spans="1:6" ht="12.75">
      <c r="A19" s="11">
        <v>568</v>
      </c>
      <c r="B19" s="11">
        <v>565</v>
      </c>
      <c r="C19" s="11">
        <v>501</v>
      </c>
      <c r="D19" s="18">
        <v>537</v>
      </c>
      <c r="E19" s="18">
        <v>336</v>
      </c>
      <c r="F19" s="8"/>
    </row>
    <row r="20" spans="1:6" ht="12.75">
      <c r="A20" s="20" t="s">
        <v>65</v>
      </c>
      <c r="B20" s="11">
        <v>680314</v>
      </c>
      <c r="C20" s="6" t="s">
        <v>61</v>
      </c>
      <c r="D20" s="6"/>
      <c r="E20" s="6"/>
      <c r="F20" s="8">
        <f>SUM(A22:E22)</f>
        <v>1280</v>
      </c>
    </row>
    <row r="21" spans="1:6" ht="12.75">
      <c r="A21" s="11" t="s">
        <v>55</v>
      </c>
      <c r="B21" s="11">
        <v>26.19</v>
      </c>
      <c r="C21" s="15">
        <v>32.3</v>
      </c>
      <c r="D21" s="16">
        <v>17.67</v>
      </c>
      <c r="E21" s="17" t="s">
        <v>52</v>
      </c>
      <c r="F21" s="8">
        <v>2</v>
      </c>
    </row>
    <row r="22" spans="1:6" ht="12.75">
      <c r="A22" s="11">
        <v>235</v>
      </c>
      <c r="B22" s="11">
        <v>293</v>
      </c>
      <c r="C22" s="11">
        <v>241</v>
      </c>
      <c r="D22" s="11">
        <v>229</v>
      </c>
      <c r="E22" s="11">
        <v>282</v>
      </c>
      <c r="F22" s="8"/>
    </row>
    <row r="23" spans="1:6" ht="12.75">
      <c r="A23" s="20" t="s">
        <v>62</v>
      </c>
      <c r="B23" s="11">
        <v>651118</v>
      </c>
      <c r="C23" s="6" t="s">
        <v>61</v>
      </c>
      <c r="D23" s="7"/>
      <c r="E23" s="6"/>
      <c r="F23" s="8">
        <f>SUM(A25:E25)</f>
        <v>304</v>
      </c>
    </row>
    <row r="24" spans="1:6" ht="12.75">
      <c r="A24" s="11" t="s">
        <v>56</v>
      </c>
      <c r="B24" s="11">
        <v>10.16</v>
      </c>
      <c r="C24" s="11">
        <v>40.7</v>
      </c>
      <c r="D24" s="16">
        <v>10.91</v>
      </c>
      <c r="E24" s="17" t="s">
        <v>53</v>
      </c>
      <c r="F24" s="8">
        <v>3</v>
      </c>
    </row>
    <row r="25" spans="1:6" ht="12.75">
      <c r="A25" s="11">
        <v>43</v>
      </c>
      <c r="B25" s="11">
        <v>51</v>
      </c>
      <c r="C25" s="11">
        <v>0</v>
      </c>
      <c r="D25" s="18">
        <v>108</v>
      </c>
      <c r="E25" s="11">
        <v>102</v>
      </c>
      <c r="F25" s="8"/>
    </row>
    <row r="26" spans="1:6" ht="12.75">
      <c r="A26" s="11"/>
      <c r="B26" s="11"/>
      <c r="C26" s="11"/>
      <c r="D26" s="18"/>
      <c r="E26" s="11"/>
      <c r="F26" s="8"/>
    </row>
    <row r="27" spans="1:6" ht="12.75">
      <c r="A27" s="11" t="s">
        <v>59</v>
      </c>
      <c r="B27" s="8" t="s">
        <v>101</v>
      </c>
      <c r="C27" s="9"/>
      <c r="D27" s="13" t="s">
        <v>102</v>
      </c>
      <c r="E27" s="6"/>
      <c r="F27" s="8"/>
    </row>
    <row r="28" spans="1:6" ht="12.75">
      <c r="A28" s="14" t="s">
        <v>63</v>
      </c>
      <c r="B28" s="11">
        <v>1963</v>
      </c>
      <c r="C28" s="6" t="s">
        <v>64</v>
      </c>
      <c r="D28" s="7"/>
      <c r="E28" s="6"/>
      <c r="F28" s="8">
        <f>SUM(A30:E30)</f>
        <v>2289</v>
      </c>
    </row>
    <row r="29" spans="1:6" ht="12.75">
      <c r="A29" s="11" t="s">
        <v>45</v>
      </c>
      <c r="B29" s="16">
        <v>31.7</v>
      </c>
      <c r="C29" s="11">
        <v>27.5</v>
      </c>
      <c r="D29" s="16">
        <v>23.46</v>
      </c>
      <c r="E29" s="17" t="s">
        <v>48</v>
      </c>
      <c r="F29" s="8">
        <v>1</v>
      </c>
    </row>
    <row r="30" spans="1:6" ht="12.75">
      <c r="A30" s="18">
        <v>502</v>
      </c>
      <c r="B30" s="11">
        <v>427</v>
      </c>
      <c r="C30" s="11">
        <v>623</v>
      </c>
      <c r="D30" s="11">
        <v>360</v>
      </c>
      <c r="E30" s="11">
        <v>377</v>
      </c>
      <c r="F30" s="8"/>
    </row>
    <row r="31" spans="1:6" ht="12.75">
      <c r="A31" s="14" t="s">
        <v>60</v>
      </c>
      <c r="B31" s="11">
        <v>630330</v>
      </c>
      <c r="C31" s="6" t="s">
        <v>61</v>
      </c>
      <c r="D31" s="7"/>
      <c r="E31" s="6"/>
      <c r="F31" s="8">
        <f>SUM(A33:E33)</f>
        <v>1922</v>
      </c>
    </row>
    <row r="32" spans="1:6" ht="12.75">
      <c r="A32" s="18" t="s">
        <v>46</v>
      </c>
      <c r="B32" s="11">
        <v>25.18</v>
      </c>
      <c r="C32" s="11">
        <v>30.9</v>
      </c>
      <c r="D32" s="16">
        <v>21.26</v>
      </c>
      <c r="E32" s="17" t="s">
        <v>50</v>
      </c>
      <c r="F32" s="8">
        <v>2</v>
      </c>
    </row>
    <row r="33" spans="1:6" ht="12.75">
      <c r="A33" s="18">
        <v>273</v>
      </c>
      <c r="B33" s="11">
        <v>313</v>
      </c>
      <c r="C33" s="11">
        <v>388</v>
      </c>
      <c r="D33" s="11">
        <v>316</v>
      </c>
      <c r="E33" s="11">
        <v>632</v>
      </c>
      <c r="F33" s="8"/>
    </row>
    <row r="34" spans="1:6" ht="12.75">
      <c r="A34" s="14" t="s">
        <v>93</v>
      </c>
      <c r="B34" s="11">
        <v>590325</v>
      </c>
      <c r="C34" s="6" t="s">
        <v>94</v>
      </c>
      <c r="D34" s="11"/>
      <c r="E34" s="11"/>
      <c r="F34" s="8">
        <f>SUM(A36:E36)</f>
        <v>1922</v>
      </c>
    </row>
    <row r="35" spans="1:6" ht="12.75">
      <c r="A35" s="11" t="s">
        <v>47</v>
      </c>
      <c r="B35" s="11">
        <v>34.38</v>
      </c>
      <c r="C35" s="11">
        <v>32.1</v>
      </c>
      <c r="D35" s="11">
        <v>24.74</v>
      </c>
      <c r="E35" s="17" t="s">
        <v>49</v>
      </c>
      <c r="F35" s="8">
        <v>2</v>
      </c>
    </row>
    <row r="36" spans="1:6" ht="12.75">
      <c r="A36" s="18">
        <v>371</v>
      </c>
      <c r="B36" s="11">
        <v>475</v>
      </c>
      <c r="C36" s="11">
        <v>317</v>
      </c>
      <c r="D36" s="11">
        <v>386</v>
      </c>
      <c r="E36" s="11">
        <v>373</v>
      </c>
      <c r="F36" s="8"/>
    </row>
    <row r="37" spans="1:6" ht="12.75">
      <c r="A37" s="18"/>
      <c r="B37" s="11"/>
      <c r="C37" s="11"/>
      <c r="D37" s="11"/>
      <c r="E37" s="11"/>
      <c r="F37" s="8"/>
    </row>
    <row r="38" spans="1:6" ht="12.75">
      <c r="A38" s="18"/>
      <c r="B38" s="11"/>
      <c r="C38" s="11"/>
      <c r="D38" s="11"/>
      <c r="E38" s="11"/>
      <c r="F38" s="8"/>
    </row>
    <row r="39" spans="1:6" ht="12.75">
      <c r="A39" s="18"/>
      <c r="B39" s="11"/>
      <c r="C39" s="11"/>
      <c r="D39" s="11"/>
      <c r="E39" s="11"/>
      <c r="F39" s="8"/>
    </row>
    <row r="40" spans="1:6" ht="12.75">
      <c r="A40" s="18"/>
      <c r="B40" s="11"/>
      <c r="C40" s="11"/>
      <c r="D40" s="11"/>
      <c r="E40" s="11"/>
      <c r="F40" s="8"/>
    </row>
    <row r="41" spans="1:6" ht="12.75">
      <c r="A41" s="11" t="s">
        <v>85</v>
      </c>
      <c r="B41" s="8" t="s">
        <v>105</v>
      </c>
      <c r="C41" s="6"/>
      <c r="D41" s="13" t="s">
        <v>106</v>
      </c>
      <c r="E41" s="6"/>
      <c r="F41" s="8"/>
    </row>
    <row r="42" spans="1:6" ht="12.75">
      <c r="A42" s="21" t="s">
        <v>36</v>
      </c>
      <c r="B42" s="11">
        <v>1957</v>
      </c>
      <c r="C42" s="6" t="s">
        <v>94</v>
      </c>
      <c r="D42" s="7"/>
      <c r="E42" s="6"/>
      <c r="F42" s="8">
        <f>SUM(A44:E44)</f>
        <v>2179</v>
      </c>
    </row>
    <row r="43" spans="1:6" ht="12.75">
      <c r="A43" s="18" t="s">
        <v>103</v>
      </c>
      <c r="B43" s="11">
        <v>38.17</v>
      </c>
      <c r="C43" s="11">
        <v>31.7</v>
      </c>
      <c r="D43" s="16">
        <v>37.1</v>
      </c>
      <c r="E43" s="17" t="s">
        <v>44</v>
      </c>
      <c r="F43" s="8">
        <v>1</v>
      </c>
    </row>
    <row r="44" spans="1:6" ht="12.75">
      <c r="A44" s="18">
        <v>448</v>
      </c>
      <c r="B44" s="11">
        <v>572</v>
      </c>
      <c r="C44" s="11">
        <v>408</v>
      </c>
      <c r="D44" s="11">
        <v>606</v>
      </c>
      <c r="E44" s="11">
        <v>145</v>
      </c>
      <c r="F44" s="8"/>
    </row>
    <row r="45" spans="1:6" ht="12.75">
      <c r="A45" s="22" t="s">
        <v>37</v>
      </c>
      <c r="B45" s="11">
        <v>570913</v>
      </c>
      <c r="C45" s="23" t="s">
        <v>38</v>
      </c>
      <c r="D45" s="11"/>
      <c r="E45" s="11"/>
      <c r="F45" s="8">
        <f>SUM(A47:E47)</f>
        <v>2026</v>
      </c>
    </row>
    <row r="46" spans="1:6" ht="12.75">
      <c r="A46" s="18" t="s">
        <v>40</v>
      </c>
      <c r="B46" s="16">
        <v>28.8</v>
      </c>
      <c r="C46" s="11">
        <v>33.3</v>
      </c>
      <c r="D46" s="11">
        <v>29.98</v>
      </c>
      <c r="E46" s="17" t="s">
        <v>42</v>
      </c>
      <c r="F46" s="8">
        <v>2</v>
      </c>
    </row>
    <row r="47" spans="1:6" ht="12.75">
      <c r="A47" s="18">
        <v>342</v>
      </c>
      <c r="B47" s="11">
        <v>397</v>
      </c>
      <c r="C47" s="11">
        <v>315</v>
      </c>
      <c r="D47" s="11">
        <v>465</v>
      </c>
      <c r="E47" s="11">
        <v>507</v>
      </c>
      <c r="F47" s="8"/>
    </row>
    <row r="48" spans="1:6" ht="12.75">
      <c r="A48" s="22" t="s">
        <v>39</v>
      </c>
      <c r="B48" s="11">
        <v>1954</v>
      </c>
      <c r="C48" s="6" t="s">
        <v>94</v>
      </c>
      <c r="D48" s="11"/>
      <c r="E48" s="11"/>
      <c r="F48" s="8">
        <f>SUM(A50:E50)</f>
        <v>1533</v>
      </c>
    </row>
    <row r="49" spans="1:6" ht="12.75">
      <c r="A49" s="18" t="s">
        <v>41</v>
      </c>
      <c r="B49" s="11">
        <v>28.05</v>
      </c>
      <c r="C49" s="16">
        <v>37</v>
      </c>
      <c r="D49" s="11">
        <v>29.43</v>
      </c>
      <c r="E49" s="17" t="s">
        <v>43</v>
      </c>
      <c r="F49" s="8">
        <v>3</v>
      </c>
    </row>
    <row r="50" spans="1:6" ht="12.75">
      <c r="A50" s="18">
        <v>404</v>
      </c>
      <c r="B50" s="11">
        <v>383</v>
      </c>
      <c r="C50" s="11">
        <v>144</v>
      </c>
      <c r="D50" s="11">
        <v>454</v>
      </c>
      <c r="E50" s="11">
        <v>148</v>
      </c>
      <c r="F50" s="8"/>
    </row>
    <row r="51" spans="1:6" ht="12.75">
      <c r="A51" s="18"/>
      <c r="B51" s="11"/>
      <c r="C51" s="11"/>
      <c r="D51" s="11"/>
      <c r="E51" s="11"/>
      <c r="F51" s="8"/>
    </row>
    <row r="52" spans="1:6" ht="12.75">
      <c r="A52" s="18"/>
      <c r="B52" s="11"/>
      <c r="C52" s="11"/>
      <c r="D52" s="11"/>
      <c r="E52" s="11"/>
      <c r="F52" s="8"/>
    </row>
    <row r="53" spans="1:6" ht="12.75">
      <c r="A53" s="11" t="s">
        <v>69</v>
      </c>
      <c r="B53" s="8" t="s">
        <v>105</v>
      </c>
      <c r="C53" s="6"/>
      <c r="D53" s="13" t="s">
        <v>106</v>
      </c>
      <c r="E53" s="6"/>
      <c r="F53" s="8"/>
    </row>
    <row r="54" spans="1:6" ht="12.75">
      <c r="A54" s="24" t="s">
        <v>31</v>
      </c>
      <c r="B54" s="11">
        <v>1949</v>
      </c>
      <c r="C54" s="23" t="s">
        <v>94</v>
      </c>
      <c r="D54" s="7"/>
      <c r="E54" s="6"/>
      <c r="F54" s="8">
        <f>SUM(A56:E56)</f>
        <v>2443</v>
      </c>
    </row>
    <row r="55" spans="1:6" ht="12.75">
      <c r="A55" s="11" t="s">
        <v>32</v>
      </c>
      <c r="B55" s="16">
        <v>36.6</v>
      </c>
      <c r="C55" s="11">
        <v>31.6</v>
      </c>
      <c r="D55" s="16">
        <v>24.51</v>
      </c>
      <c r="E55" s="17" t="s">
        <v>27</v>
      </c>
      <c r="F55" s="8">
        <v>1</v>
      </c>
    </row>
    <row r="56" spans="1:6" ht="12.75">
      <c r="A56" s="11">
        <v>493</v>
      </c>
      <c r="B56" s="11">
        <v>611</v>
      </c>
      <c r="C56" s="11">
        <v>482</v>
      </c>
      <c r="D56" s="11">
        <v>405</v>
      </c>
      <c r="E56" s="11">
        <v>452</v>
      </c>
      <c r="F56" s="8"/>
    </row>
    <row r="57" spans="1:6" ht="12.75">
      <c r="A57" s="14" t="s">
        <v>26</v>
      </c>
      <c r="B57" s="11">
        <v>500419</v>
      </c>
      <c r="C57" s="6" t="s">
        <v>8</v>
      </c>
      <c r="D57" s="7"/>
      <c r="E57" s="6"/>
      <c r="F57" s="8">
        <f>SUM(A59:E59)</f>
        <v>2382</v>
      </c>
    </row>
    <row r="58" spans="1:6" ht="12.75">
      <c r="A58" s="11" t="s">
        <v>33</v>
      </c>
      <c r="B58" s="11">
        <v>27.11</v>
      </c>
      <c r="C58" s="11">
        <v>29.4</v>
      </c>
      <c r="D58" s="16">
        <v>27.55</v>
      </c>
      <c r="E58" s="17" t="s">
        <v>28</v>
      </c>
      <c r="F58" s="8">
        <v>2</v>
      </c>
    </row>
    <row r="59" spans="1:6" ht="12.75">
      <c r="A59" s="11">
        <v>415</v>
      </c>
      <c r="B59" s="11">
        <v>415</v>
      </c>
      <c r="C59" s="11">
        <v>631</v>
      </c>
      <c r="D59" s="11">
        <v>470</v>
      </c>
      <c r="E59" s="11">
        <v>451</v>
      </c>
      <c r="F59" s="8"/>
    </row>
    <row r="60" spans="1:6" ht="12.75">
      <c r="A60" s="14" t="s">
        <v>68</v>
      </c>
      <c r="B60" s="11">
        <v>500726</v>
      </c>
      <c r="C60" s="6" t="s">
        <v>67</v>
      </c>
      <c r="D60" s="7"/>
      <c r="E60" s="6"/>
      <c r="F60" s="8">
        <f>SUM(A62:E62)</f>
        <v>2071</v>
      </c>
    </row>
    <row r="61" spans="1:6" ht="12.75">
      <c r="A61" s="18" t="s">
        <v>34</v>
      </c>
      <c r="B61" s="11">
        <v>24.54</v>
      </c>
      <c r="C61" s="11">
        <v>32.5</v>
      </c>
      <c r="D61" s="16">
        <v>22.57</v>
      </c>
      <c r="E61" s="17" t="s">
        <v>29</v>
      </c>
      <c r="F61" s="8">
        <v>3</v>
      </c>
    </row>
    <row r="62" spans="1:6" ht="12.75">
      <c r="A62" s="11">
        <v>353</v>
      </c>
      <c r="B62" s="11">
        <v>364</v>
      </c>
      <c r="C62" s="11">
        <v>427</v>
      </c>
      <c r="D62" s="11">
        <v>364</v>
      </c>
      <c r="E62" s="11">
        <v>563</v>
      </c>
      <c r="F62" s="8"/>
    </row>
    <row r="63" spans="1:6" ht="12.75">
      <c r="A63" s="14" t="s">
        <v>72</v>
      </c>
      <c r="B63" s="11">
        <v>511215</v>
      </c>
      <c r="C63" s="6" t="s">
        <v>73</v>
      </c>
      <c r="D63" s="11"/>
      <c r="E63" s="11"/>
      <c r="F63" s="8">
        <f>SUM(A65:E65)</f>
        <v>1405</v>
      </c>
    </row>
    <row r="64" spans="1:6" ht="12.75">
      <c r="A64" s="11" t="s">
        <v>35</v>
      </c>
      <c r="B64" s="11">
        <v>22.31</v>
      </c>
      <c r="C64" s="11">
        <v>37.6</v>
      </c>
      <c r="D64" s="11">
        <v>28.34</v>
      </c>
      <c r="E64" s="17" t="s">
        <v>30</v>
      </c>
      <c r="F64" s="8">
        <v>4</v>
      </c>
    </row>
    <row r="65" spans="1:6" ht="12.75">
      <c r="A65" s="11">
        <v>166</v>
      </c>
      <c r="B65" s="11">
        <v>319</v>
      </c>
      <c r="C65" s="11">
        <v>171</v>
      </c>
      <c r="D65" s="11">
        <v>487</v>
      </c>
      <c r="E65" s="11">
        <v>262</v>
      </c>
      <c r="F65" s="8"/>
    </row>
    <row r="66" spans="1:6" ht="12.75">
      <c r="A66" s="7"/>
      <c r="B66" s="11"/>
      <c r="C66" s="6"/>
      <c r="D66" s="7"/>
      <c r="E66" s="6"/>
      <c r="F66" s="8"/>
    </row>
    <row r="67" spans="1:6" ht="12.75">
      <c r="A67" s="11" t="s">
        <v>74</v>
      </c>
      <c r="B67" s="8" t="s">
        <v>107</v>
      </c>
      <c r="C67" s="6"/>
      <c r="D67" s="13" t="s">
        <v>108</v>
      </c>
      <c r="E67" s="6"/>
      <c r="F67" s="8"/>
    </row>
    <row r="68" spans="1:6" ht="12.75">
      <c r="A68" s="25" t="s">
        <v>90</v>
      </c>
      <c r="B68" s="11">
        <v>440209</v>
      </c>
      <c r="C68" s="6" t="s">
        <v>87</v>
      </c>
      <c r="D68" s="7"/>
      <c r="E68" s="6"/>
      <c r="F68" s="8">
        <f>SUM(A70:E70)</f>
        <v>2842</v>
      </c>
    </row>
    <row r="69" spans="1:6" ht="12.75">
      <c r="A69" s="18" t="s">
        <v>15</v>
      </c>
      <c r="B69" s="11">
        <v>31.56</v>
      </c>
      <c r="C69" s="11">
        <v>31.7</v>
      </c>
      <c r="D69" s="16">
        <v>30.08</v>
      </c>
      <c r="E69" s="17" t="s">
        <v>20</v>
      </c>
      <c r="F69" s="8">
        <v>1</v>
      </c>
    </row>
    <row r="70" spans="1:6" ht="12.75">
      <c r="A70" s="18">
        <v>633</v>
      </c>
      <c r="B70" s="11">
        <v>541</v>
      </c>
      <c r="C70" s="11">
        <v>544</v>
      </c>
      <c r="D70" s="11">
        <v>540</v>
      </c>
      <c r="E70" s="11">
        <v>584</v>
      </c>
      <c r="F70" s="8"/>
    </row>
    <row r="71" spans="1:6" ht="12.75">
      <c r="A71" s="25" t="s">
        <v>66</v>
      </c>
      <c r="B71" s="11">
        <v>450721</v>
      </c>
      <c r="C71" s="6" t="s">
        <v>67</v>
      </c>
      <c r="D71" s="7"/>
      <c r="E71" s="6"/>
      <c r="F71" s="8">
        <f>SUM(A73:E73)</f>
        <v>2777</v>
      </c>
    </row>
    <row r="72" spans="1:6" ht="12.75">
      <c r="A72" s="18" t="s">
        <v>16</v>
      </c>
      <c r="B72" s="16">
        <v>32</v>
      </c>
      <c r="C72" s="11">
        <v>31.8</v>
      </c>
      <c r="D72" s="16">
        <v>30.57</v>
      </c>
      <c r="E72" s="17" t="s">
        <v>21</v>
      </c>
      <c r="F72" s="8">
        <v>2</v>
      </c>
    </row>
    <row r="73" spans="1:6" ht="12.75">
      <c r="A73" s="11">
        <v>460</v>
      </c>
      <c r="B73" s="11">
        <v>550</v>
      </c>
      <c r="C73" s="11">
        <v>538</v>
      </c>
      <c r="D73" s="11">
        <v>551</v>
      </c>
      <c r="E73" s="11">
        <v>678</v>
      </c>
      <c r="F73" s="8"/>
    </row>
    <row r="74" spans="1:6" ht="12.75">
      <c r="A74" s="25" t="s">
        <v>70</v>
      </c>
      <c r="B74" s="11">
        <v>480421</v>
      </c>
      <c r="C74" s="6" t="s">
        <v>71</v>
      </c>
      <c r="D74" s="7"/>
      <c r="E74" s="6"/>
      <c r="F74" s="8">
        <f>SUM(A76:E76)</f>
        <v>2667</v>
      </c>
    </row>
    <row r="75" spans="1:6" ht="12.75">
      <c r="A75" s="11" t="s">
        <v>18</v>
      </c>
      <c r="B75" s="11">
        <v>36.57</v>
      </c>
      <c r="C75" s="11">
        <v>33.7</v>
      </c>
      <c r="D75" s="16">
        <v>37.09</v>
      </c>
      <c r="E75" s="17" t="s">
        <v>24</v>
      </c>
      <c r="F75" s="8">
        <v>3</v>
      </c>
    </row>
    <row r="76" spans="1:6" ht="12.75">
      <c r="A76" s="11">
        <v>516</v>
      </c>
      <c r="B76" s="11">
        <v>651</v>
      </c>
      <c r="C76" s="11">
        <v>421</v>
      </c>
      <c r="D76" s="11">
        <v>699</v>
      </c>
      <c r="E76" s="11">
        <v>380</v>
      </c>
      <c r="F76" s="8"/>
    </row>
    <row r="77" spans="1:6" ht="12.75">
      <c r="A77" s="11"/>
      <c r="B77" s="11"/>
      <c r="C77" s="11"/>
      <c r="D77" s="11"/>
      <c r="E77" s="11"/>
      <c r="F77" s="8"/>
    </row>
    <row r="78" spans="1:6" ht="12.75">
      <c r="A78" s="11"/>
      <c r="B78" s="11"/>
      <c r="C78" s="11"/>
      <c r="D78" s="11"/>
      <c r="E78" s="11"/>
      <c r="F78" s="8"/>
    </row>
    <row r="79" spans="1:6" ht="12.75">
      <c r="A79" s="25" t="s">
        <v>95</v>
      </c>
      <c r="B79" s="11">
        <v>450920</v>
      </c>
      <c r="C79" s="6" t="s">
        <v>96</v>
      </c>
      <c r="D79" s="7"/>
      <c r="E79" s="6"/>
      <c r="F79" s="8">
        <f>SUM(A81:E81)</f>
        <v>2624</v>
      </c>
    </row>
    <row r="80" spans="1:6" ht="12.75">
      <c r="A80" s="18" t="s">
        <v>17</v>
      </c>
      <c r="B80" s="11">
        <v>22.25</v>
      </c>
      <c r="C80" s="15">
        <v>31.4</v>
      </c>
      <c r="D80" s="16">
        <v>26.38</v>
      </c>
      <c r="E80" s="17" t="s">
        <v>22</v>
      </c>
      <c r="F80" s="8">
        <v>4</v>
      </c>
    </row>
    <row r="81" spans="1:6" ht="12.75">
      <c r="A81" s="11">
        <v>602</v>
      </c>
      <c r="B81" s="11">
        <v>341</v>
      </c>
      <c r="C81" s="11">
        <v>564</v>
      </c>
      <c r="D81" s="11">
        <v>458</v>
      </c>
      <c r="E81" s="11">
        <v>659</v>
      </c>
      <c r="F81" s="8"/>
    </row>
    <row r="82" spans="1:6" ht="12.75">
      <c r="A82" s="25" t="s">
        <v>13</v>
      </c>
      <c r="B82" s="11">
        <v>1944</v>
      </c>
      <c r="C82" s="23" t="s">
        <v>14</v>
      </c>
      <c r="D82" s="11"/>
      <c r="E82" s="11"/>
      <c r="F82" s="8">
        <f>SUM(A84:E84)</f>
        <v>1603</v>
      </c>
    </row>
    <row r="83" spans="1:6" ht="12.75">
      <c r="A83" s="18" t="s">
        <v>19</v>
      </c>
      <c r="B83" s="16">
        <v>21.1</v>
      </c>
      <c r="C83" s="11">
        <v>34.1</v>
      </c>
      <c r="D83" s="11">
        <v>21.06</v>
      </c>
      <c r="E83" s="17" t="s">
        <v>23</v>
      </c>
      <c r="F83" s="8">
        <v>5</v>
      </c>
    </row>
    <row r="84" spans="1:6" ht="12.75">
      <c r="A84" s="18">
        <v>448</v>
      </c>
      <c r="B84" s="11">
        <v>317</v>
      </c>
      <c r="C84" s="11">
        <v>399</v>
      </c>
      <c r="D84" s="11">
        <v>342</v>
      </c>
      <c r="E84" s="11">
        <v>97</v>
      </c>
      <c r="F84" s="8"/>
    </row>
    <row r="85" spans="1:6" ht="12.75">
      <c r="A85" s="18"/>
      <c r="B85" s="11"/>
      <c r="C85" s="11"/>
      <c r="D85" s="11"/>
      <c r="E85" s="11"/>
      <c r="F85" s="8"/>
    </row>
    <row r="86" spans="1:6" ht="12.75">
      <c r="A86" s="18"/>
      <c r="B86" s="11"/>
      <c r="C86" s="11"/>
      <c r="D86" s="11"/>
      <c r="E86" s="11"/>
      <c r="F86" s="8"/>
    </row>
    <row r="87" spans="1:6" ht="12.75">
      <c r="A87" s="7"/>
      <c r="B87" s="11"/>
      <c r="C87" s="6"/>
      <c r="D87" s="7"/>
      <c r="E87" s="6"/>
      <c r="F87" s="8"/>
    </row>
    <row r="88" spans="1:6" ht="12.75">
      <c r="A88" s="11" t="s">
        <v>75</v>
      </c>
      <c r="B88" s="8" t="s">
        <v>107</v>
      </c>
      <c r="C88" s="6"/>
      <c r="D88" s="13" t="s">
        <v>108</v>
      </c>
      <c r="E88" s="6"/>
      <c r="F88" s="8"/>
    </row>
    <row r="89" spans="1:6" ht="12.75">
      <c r="A89" s="21" t="s">
        <v>86</v>
      </c>
      <c r="B89" s="17" t="s">
        <v>88</v>
      </c>
      <c r="C89" s="6" t="s">
        <v>87</v>
      </c>
      <c r="D89" s="7"/>
      <c r="E89" s="6"/>
      <c r="F89" s="8">
        <f>SUM(A91:E91)</f>
        <v>2211</v>
      </c>
    </row>
    <row r="90" spans="1:6" ht="12.75">
      <c r="A90" s="11" t="s">
        <v>104</v>
      </c>
      <c r="B90" s="11">
        <v>24.84</v>
      </c>
      <c r="C90" s="11">
        <v>35.5</v>
      </c>
      <c r="D90" s="16">
        <v>28.44</v>
      </c>
      <c r="E90" s="17" t="s">
        <v>25</v>
      </c>
      <c r="F90" s="8">
        <v>1</v>
      </c>
    </row>
    <row r="91" spans="1:6" ht="12.75">
      <c r="A91" s="11">
        <v>406</v>
      </c>
      <c r="B91" s="11">
        <v>538</v>
      </c>
      <c r="C91" s="11">
        <v>384</v>
      </c>
      <c r="D91" s="11">
        <v>576</v>
      </c>
      <c r="E91" s="11">
        <v>307</v>
      </c>
      <c r="F91" s="8"/>
    </row>
    <row r="92" spans="1:6" ht="12.75">
      <c r="A92" s="21" t="s">
        <v>76</v>
      </c>
      <c r="B92" s="11">
        <v>401103</v>
      </c>
      <c r="C92" s="6" t="s">
        <v>79</v>
      </c>
      <c r="D92" s="7"/>
      <c r="E92" s="6"/>
      <c r="F92" s="8">
        <f>SUM(A94:E94)</f>
        <v>1447</v>
      </c>
    </row>
    <row r="93" spans="1:6" ht="12.75">
      <c r="A93" s="18" t="s">
        <v>129</v>
      </c>
      <c r="B93" s="11">
        <v>24.84</v>
      </c>
      <c r="C93" s="11">
        <v>39.9</v>
      </c>
      <c r="D93" s="16">
        <v>29.33</v>
      </c>
      <c r="E93" s="17" t="s">
        <v>111</v>
      </c>
      <c r="F93" s="8">
        <v>2</v>
      </c>
    </row>
    <row r="94" spans="1:6" ht="12.75">
      <c r="A94" s="18">
        <v>211</v>
      </c>
      <c r="B94" s="11">
        <v>457</v>
      </c>
      <c r="C94" s="11">
        <v>181</v>
      </c>
      <c r="D94" s="11">
        <v>598</v>
      </c>
      <c r="E94" s="11">
        <v>0</v>
      </c>
      <c r="F94" s="8"/>
    </row>
    <row r="95" spans="1:6" ht="12.75">
      <c r="A95" s="21" t="s">
        <v>77</v>
      </c>
      <c r="B95" s="11">
        <v>410118</v>
      </c>
      <c r="C95" s="6" t="s">
        <v>78</v>
      </c>
      <c r="D95" s="7"/>
      <c r="E95" s="6"/>
      <c r="F95" s="8">
        <f>SUM(A97:E97)</f>
        <v>1447</v>
      </c>
    </row>
    <row r="96" spans="1:6" ht="12.75">
      <c r="A96" s="11" t="s">
        <v>128</v>
      </c>
      <c r="B96" s="11">
        <v>19.28</v>
      </c>
      <c r="C96" s="11">
        <v>39.7</v>
      </c>
      <c r="D96" s="16">
        <v>17.06</v>
      </c>
      <c r="E96" s="17" t="s">
        <v>130</v>
      </c>
      <c r="F96" s="8">
        <v>2</v>
      </c>
    </row>
    <row r="97" spans="1:6" ht="12.75">
      <c r="A97" s="11">
        <v>261</v>
      </c>
      <c r="B97" s="11">
        <v>325</v>
      </c>
      <c r="C97" s="11">
        <v>189</v>
      </c>
      <c r="D97" s="11">
        <v>298</v>
      </c>
      <c r="E97" s="11">
        <v>374</v>
      </c>
      <c r="F97" s="8"/>
    </row>
    <row r="98" spans="1:6" ht="12.75">
      <c r="A98" s="26" t="s">
        <v>131</v>
      </c>
      <c r="B98" s="11">
        <v>400308</v>
      </c>
      <c r="C98" s="23" t="s">
        <v>132</v>
      </c>
      <c r="D98" s="11"/>
      <c r="E98" s="11"/>
      <c r="F98" s="8">
        <f>SUM(A100:E100)</f>
        <v>863</v>
      </c>
    </row>
    <row r="99" spans="1:6" ht="12.75">
      <c r="A99" s="11" t="s">
        <v>133</v>
      </c>
      <c r="B99" s="16">
        <v>17.6</v>
      </c>
      <c r="C99" s="11" t="s">
        <v>111</v>
      </c>
      <c r="D99" s="11">
        <v>21.41</v>
      </c>
      <c r="E99" s="11" t="s">
        <v>111</v>
      </c>
      <c r="F99" s="8">
        <v>4</v>
      </c>
    </row>
    <row r="100" spans="1:6" ht="12.75">
      <c r="A100" s="11">
        <v>175</v>
      </c>
      <c r="B100" s="11">
        <v>286</v>
      </c>
      <c r="C100" s="11">
        <v>0</v>
      </c>
      <c r="D100" s="11">
        <v>402</v>
      </c>
      <c r="E100" s="11">
        <v>0</v>
      </c>
      <c r="F100" s="8"/>
    </row>
    <row r="101" spans="1:6" ht="12.75">
      <c r="A101" s="11"/>
      <c r="B101" s="11"/>
      <c r="C101" s="11"/>
      <c r="D101" s="11"/>
      <c r="E101" s="11"/>
      <c r="F101" s="8"/>
    </row>
    <row r="102" spans="1:6" ht="12.75">
      <c r="A102" s="11"/>
      <c r="B102" s="11"/>
      <c r="C102" s="11"/>
      <c r="D102" s="11"/>
      <c r="E102" s="11"/>
      <c r="F102" s="8"/>
    </row>
    <row r="103" spans="1:6" ht="12.75">
      <c r="A103" s="11"/>
      <c r="B103" s="11"/>
      <c r="C103" s="11"/>
      <c r="D103" s="11"/>
      <c r="E103" s="11"/>
      <c r="F103" s="8"/>
    </row>
    <row r="104" spans="1:6" ht="12.75">
      <c r="A104" s="6"/>
      <c r="B104" s="11"/>
      <c r="C104" s="6"/>
      <c r="D104" s="7"/>
      <c r="E104" s="6"/>
      <c r="F104" s="8"/>
    </row>
    <row r="105" spans="1:6" ht="12.75">
      <c r="A105" s="11" t="s">
        <v>80</v>
      </c>
      <c r="B105" s="8" t="s">
        <v>109</v>
      </c>
      <c r="C105" s="6"/>
      <c r="D105" s="13" t="s">
        <v>108</v>
      </c>
      <c r="E105" s="6"/>
      <c r="F105" s="8"/>
    </row>
    <row r="106" spans="1:6" ht="12.75">
      <c r="A106" s="27" t="s">
        <v>81</v>
      </c>
      <c r="B106" s="11">
        <v>351116</v>
      </c>
      <c r="C106" s="6" t="s">
        <v>79</v>
      </c>
      <c r="D106" s="7"/>
      <c r="E106" s="6"/>
      <c r="F106" s="8">
        <f>SUM(A108:E108)</f>
        <v>3643</v>
      </c>
    </row>
    <row r="107" spans="1:6" ht="12.75">
      <c r="A107" s="18" t="s">
        <v>103</v>
      </c>
      <c r="B107" s="11">
        <v>32.76</v>
      </c>
      <c r="C107" s="11">
        <v>30.1</v>
      </c>
      <c r="D107" s="16">
        <v>32.39</v>
      </c>
      <c r="E107" s="17" t="s">
        <v>9</v>
      </c>
      <c r="F107" s="8">
        <v>1</v>
      </c>
    </row>
    <row r="108" spans="1:6" ht="12.75">
      <c r="A108" s="18">
        <v>861</v>
      </c>
      <c r="B108" s="11">
        <v>696</v>
      </c>
      <c r="C108" s="11">
        <v>807</v>
      </c>
      <c r="D108" s="11">
        <v>783</v>
      </c>
      <c r="E108" s="11">
        <v>496</v>
      </c>
      <c r="F108" s="8"/>
    </row>
    <row r="109" spans="1:6" ht="12.75">
      <c r="A109" s="28" t="s">
        <v>134</v>
      </c>
      <c r="B109" s="11">
        <v>1937</v>
      </c>
      <c r="C109" s="6" t="s">
        <v>2</v>
      </c>
      <c r="D109" s="7"/>
      <c r="E109" s="6"/>
      <c r="F109" s="8">
        <f>SUM(A111:E111)</f>
        <v>1793</v>
      </c>
    </row>
    <row r="110" spans="1:6" ht="12.75">
      <c r="A110" s="11" t="s">
        <v>5</v>
      </c>
      <c r="B110" s="11">
        <v>15.72</v>
      </c>
      <c r="C110" s="11">
        <v>37.2</v>
      </c>
      <c r="D110" s="18">
        <v>17.99</v>
      </c>
      <c r="E110" s="17" t="s">
        <v>10</v>
      </c>
      <c r="F110" s="8">
        <v>2</v>
      </c>
    </row>
    <row r="111" spans="1:6" ht="12.75">
      <c r="A111" s="11">
        <v>195</v>
      </c>
      <c r="B111" s="11">
        <v>264</v>
      </c>
      <c r="C111" s="11">
        <v>371</v>
      </c>
      <c r="D111" s="18">
        <v>376</v>
      </c>
      <c r="E111" s="11">
        <v>587</v>
      </c>
      <c r="F111" s="8"/>
    </row>
    <row r="112" spans="1:6" ht="12.75">
      <c r="A112" s="28" t="s">
        <v>3</v>
      </c>
      <c r="B112" s="11">
        <v>19371003</v>
      </c>
      <c r="C112" s="6" t="s">
        <v>4</v>
      </c>
      <c r="D112" s="7"/>
      <c r="E112" s="6"/>
      <c r="F112" s="8">
        <f>SUM(A114:E114)</f>
        <v>1201</v>
      </c>
    </row>
    <row r="113" spans="1:6" ht="12.75">
      <c r="A113" s="11" t="s">
        <v>6</v>
      </c>
      <c r="B113" s="11">
        <v>21.33</v>
      </c>
      <c r="C113" s="11">
        <v>62.1</v>
      </c>
      <c r="D113" s="18">
        <v>19.48</v>
      </c>
      <c r="E113" s="11" t="s">
        <v>111</v>
      </c>
      <c r="F113" s="8">
        <v>3</v>
      </c>
    </row>
    <row r="114" spans="1:6" ht="12.75">
      <c r="A114" s="11">
        <v>382</v>
      </c>
      <c r="B114" s="11">
        <v>403</v>
      </c>
      <c r="C114" s="11">
        <v>0</v>
      </c>
      <c r="D114" s="18">
        <v>416</v>
      </c>
      <c r="E114" s="11">
        <v>0</v>
      </c>
      <c r="F114" s="8"/>
    </row>
    <row r="115" spans="1:6" ht="12.75">
      <c r="A115" s="6"/>
      <c r="B115" s="11"/>
      <c r="C115" s="6"/>
      <c r="D115" s="7"/>
      <c r="E115" s="6"/>
      <c r="F115" s="9"/>
    </row>
    <row r="116" spans="1:6" ht="12.75">
      <c r="A116" s="11" t="s">
        <v>82</v>
      </c>
      <c r="B116" s="8" t="s">
        <v>109</v>
      </c>
      <c r="C116" s="6"/>
      <c r="D116" s="13" t="s">
        <v>108</v>
      </c>
      <c r="E116" s="6"/>
      <c r="F116" s="8"/>
    </row>
    <row r="117" spans="1:6" ht="12.75">
      <c r="A117" s="29" t="s">
        <v>83</v>
      </c>
      <c r="B117" s="11">
        <v>300904</v>
      </c>
      <c r="C117" s="6" t="s">
        <v>84</v>
      </c>
      <c r="D117" s="7"/>
      <c r="E117" s="6"/>
      <c r="F117" s="8">
        <f>SUM(A119:E119)</f>
        <v>934</v>
      </c>
    </row>
    <row r="118" spans="1:6" ht="12.75">
      <c r="A118" s="18" t="s">
        <v>11</v>
      </c>
      <c r="B118" s="11">
        <v>16.28</v>
      </c>
      <c r="C118" s="11">
        <v>46.4</v>
      </c>
      <c r="D118" s="16">
        <v>18.01</v>
      </c>
      <c r="E118" s="17" t="s">
        <v>111</v>
      </c>
      <c r="F118" s="8">
        <v>1</v>
      </c>
    </row>
    <row r="119" spans="1:6" ht="12.75">
      <c r="A119" s="18">
        <v>14</v>
      </c>
      <c r="B119" s="11">
        <v>338</v>
      </c>
      <c r="C119" s="11">
        <v>133</v>
      </c>
      <c r="D119" s="11">
        <v>449</v>
      </c>
      <c r="E119" s="11">
        <v>0</v>
      </c>
      <c r="F119" s="8"/>
    </row>
    <row r="120" spans="1:6" ht="12.75">
      <c r="A120" s="6"/>
      <c r="B120" s="11"/>
      <c r="C120" s="6"/>
      <c r="D120" s="7"/>
      <c r="E120" s="6"/>
      <c r="F120" s="8"/>
    </row>
    <row r="121" spans="1:6" ht="12.75">
      <c r="A121" s="11" t="s">
        <v>89</v>
      </c>
      <c r="B121" s="8" t="s">
        <v>110</v>
      </c>
      <c r="C121" s="6"/>
      <c r="D121" s="13" t="s">
        <v>108</v>
      </c>
      <c r="E121" s="6"/>
      <c r="F121" s="8"/>
    </row>
    <row r="122" spans="1:6" ht="12.75">
      <c r="A122" s="30" t="s">
        <v>7</v>
      </c>
      <c r="B122" s="11">
        <v>1925</v>
      </c>
      <c r="C122" s="6" t="s">
        <v>8</v>
      </c>
      <c r="D122" s="7"/>
      <c r="E122" s="6"/>
      <c r="F122" s="8">
        <f>SUM(A124:E124)</f>
        <v>737</v>
      </c>
    </row>
    <row r="123" spans="1:6" ht="12.75">
      <c r="A123" s="11" t="s">
        <v>12</v>
      </c>
      <c r="B123" s="11">
        <v>10.78</v>
      </c>
      <c r="C123" s="11">
        <v>53.9</v>
      </c>
      <c r="D123" s="16">
        <v>12.11</v>
      </c>
      <c r="E123" s="17" t="s">
        <v>111</v>
      </c>
      <c r="F123" s="8">
        <v>1</v>
      </c>
    </row>
    <row r="124" spans="1:6" ht="12.75">
      <c r="A124" s="11">
        <v>158</v>
      </c>
      <c r="B124" s="11">
        <v>192</v>
      </c>
      <c r="C124" s="11">
        <v>57</v>
      </c>
      <c r="D124" s="11">
        <v>330</v>
      </c>
      <c r="E124" s="11">
        <v>0</v>
      </c>
      <c r="F124" s="9"/>
    </row>
    <row r="125" spans="1:6" ht="12.75">
      <c r="A125" s="6"/>
      <c r="B125" s="11"/>
      <c r="C125" s="6"/>
      <c r="D125" s="7"/>
      <c r="E125" s="6"/>
      <c r="F125" s="9"/>
    </row>
    <row r="126" spans="1:6" ht="12.75">
      <c r="A126" s="6"/>
      <c r="B126" s="11"/>
      <c r="C126" s="6"/>
      <c r="D126" s="7"/>
      <c r="E126" s="6"/>
      <c r="F126" s="9"/>
    </row>
    <row r="127" spans="1:6" ht="12.75">
      <c r="A127" s="6"/>
      <c r="B127" s="11"/>
      <c r="C127" s="6"/>
      <c r="D127" s="7"/>
      <c r="E127" s="6"/>
      <c r="F127" s="9"/>
    </row>
  </sheetData>
  <printOptions gridLines="1"/>
  <pageMargins left="0.3937007874015748" right="0.3937007874015748" top="0.7874015748031497" bottom="0.7874015748031497" header="0.5118110236220472" footer="0.5118110236220472"/>
  <pageSetup orientation="landscape" paperSize="9" r:id="rId1"/>
  <headerFooter alignWithMargins="0">
    <oddFooter>&amp;L&amp;CVSM 5K Mora 20080921&amp;R&amp;P(&amp;N)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Bröderna Tranberg 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Erik-Åke Tranberg</dc:creator>
  <cp:keywords/>
  <dc:description/>
  <cp:lastModifiedBy>Markus</cp:lastModifiedBy>
  <cp:lastPrinted>2008-09-22T18:55:59Z</cp:lastPrinted>
  <dcterms:created xsi:type="dcterms:W3CDTF">2007-09-06T15:35:48Z</dcterms:created>
  <dcterms:modified xsi:type="dcterms:W3CDTF">2008-09-24T06:27:53Z</dcterms:modified>
  <cp:category/>
  <cp:version/>
  <cp:contentType/>
  <cp:contentStatus/>
</cp:coreProperties>
</file>